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7235" windowHeight="8505"/>
  </bookViews>
  <sheets>
    <sheet name="양식" sheetId="1" r:id="rId1"/>
  </sheets>
  <calcPr calcId="145621"/>
</workbook>
</file>

<file path=xl/calcChain.xml><?xml version="1.0" encoding="utf-8"?>
<calcChain xmlns="http://schemas.openxmlformats.org/spreadsheetml/2006/main">
  <c r="L12" i="1" l="1"/>
  <c r="L13" i="1"/>
  <c r="L14" i="1"/>
  <c r="L15" i="1"/>
  <c r="L11" i="1"/>
  <c r="I16" i="1" l="1"/>
  <c r="G16" i="1"/>
  <c r="K12" i="1" l="1"/>
  <c r="K13" i="1"/>
  <c r="K14" i="1"/>
  <c r="K15" i="1"/>
  <c r="K11" i="1"/>
  <c r="J16" i="1"/>
  <c r="E16" i="1"/>
  <c r="D16" i="1"/>
  <c r="F11" i="1"/>
  <c r="K16" i="1" l="1"/>
  <c r="F16" i="1"/>
  <c r="H11" i="1"/>
  <c r="H16" i="1" s="1"/>
  <c r="L16" i="1" l="1"/>
</calcChain>
</file>

<file path=xl/comments1.xml><?xml version="1.0" encoding="utf-8"?>
<comments xmlns="http://schemas.openxmlformats.org/spreadsheetml/2006/main">
  <authors>
    <author>hanmaum</author>
  </authors>
  <commentList>
    <comment ref="G16" authorId="0">
      <text>
        <r>
          <rPr>
            <b/>
            <sz val="9"/>
            <color indexed="81"/>
            <rFont val="Tahoma"/>
            <family val="2"/>
          </rPr>
          <t>hanmaum:</t>
        </r>
        <r>
          <rPr>
            <sz val="9"/>
            <color indexed="81"/>
            <rFont val="Tahoma"/>
            <family val="2"/>
          </rPr>
          <t xml:space="preserve">
100%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sharedStrings.xml><?xml version="1.0" encoding="utf-8"?>
<sst xmlns="http://schemas.openxmlformats.org/spreadsheetml/2006/main" count="41" uniqueCount="40">
  <si>
    <t>yyyy.mm.dd ~ yyyy.mm.dd</t>
    <phoneticPr fontId="2" type="noConversion"/>
  </si>
  <si>
    <t>…</t>
    <phoneticPr fontId="2" type="noConversion"/>
  </si>
  <si>
    <t>-</t>
    <phoneticPr fontId="2" type="noConversion"/>
  </si>
  <si>
    <t>-</t>
    <phoneticPr fontId="2" type="noConversion"/>
  </si>
  <si>
    <t>연구과제 기여도평가표</t>
    <phoneticPr fontId="2" type="noConversion"/>
  </si>
  <si>
    <t>1. 연구과제정보</t>
    <phoneticPr fontId="2" type="noConversion"/>
  </si>
  <si>
    <t>POVIS 과제번호</t>
    <phoneticPr fontId="2" type="noConversion"/>
  </si>
  <si>
    <t>지원기관</t>
    <phoneticPr fontId="2" type="noConversion"/>
  </si>
  <si>
    <t>연구기간(당해)</t>
    <phoneticPr fontId="2" type="noConversion"/>
  </si>
  <si>
    <t>연구책임자</t>
    <phoneticPr fontId="2" type="noConversion"/>
  </si>
  <si>
    <t>연구과제명</t>
    <phoneticPr fontId="2" type="noConversion"/>
  </si>
  <si>
    <t>구분</t>
    <phoneticPr fontId="2" type="noConversion"/>
  </si>
  <si>
    <t>직번
(학번)</t>
    <phoneticPr fontId="2" type="noConversion"/>
  </si>
  <si>
    <t>성명</t>
    <phoneticPr fontId="2" type="noConversion"/>
  </si>
  <si>
    <t>연구수당금액(단위: 원)</t>
    <phoneticPr fontId="2" type="noConversion"/>
  </si>
  <si>
    <t>기여도 평가</t>
    <phoneticPr fontId="2" type="noConversion"/>
  </si>
  <si>
    <t>금회지급액
(i=e*h)</t>
    <phoneticPr fontId="2" type="noConversion"/>
  </si>
  <si>
    <t>계좌번호
(은행명)</t>
    <phoneticPr fontId="2" type="noConversion"/>
  </si>
  <si>
    <t>기지급액
(b)</t>
    <phoneticPr fontId="2" type="noConversion"/>
  </si>
  <si>
    <t>잔액
(c=a-b)</t>
    <phoneticPr fontId="2" type="noConversion"/>
  </si>
  <si>
    <t>지급비율
(%) (d)</t>
    <phoneticPr fontId="2" type="noConversion"/>
  </si>
  <si>
    <t>지급
예정금액
(e=c*d)</t>
    <phoneticPr fontId="2" type="noConversion"/>
  </si>
  <si>
    <t>과제
참여율
(f) (50%)</t>
    <phoneticPr fontId="2" type="noConversion"/>
  </si>
  <si>
    <t>연구실적
(g) (50%)</t>
    <phoneticPr fontId="2" type="noConversion"/>
  </si>
  <si>
    <t>계(%)
(h=f+g)</t>
    <phoneticPr fontId="2" type="noConversion"/>
  </si>
  <si>
    <t>연구책임</t>
    <phoneticPr fontId="2" type="noConversion"/>
  </si>
  <si>
    <t>참여연구</t>
    <phoneticPr fontId="2" type="noConversion"/>
  </si>
  <si>
    <t>연구보조</t>
    <phoneticPr fontId="2" type="noConversion"/>
  </si>
  <si>
    <t>계</t>
    <phoneticPr fontId="2" type="noConversion"/>
  </si>
  <si>
    <t>상기 내용을 확인함.</t>
    <phoneticPr fontId="2" type="noConversion"/>
  </si>
  <si>
    <t>yyyy년   mm월   dd일</t>
    <phoneticPr fontId="2" type="noConversion"/>
  </si>
  <si>
    <t>연구책임자: 홍길동 (인)</t>
    <phoneticPr fontId="2" type="noConversion"/>
  </si>
  <si>
    <t>*기여도 평가 시 고려사항</t>
    <phoneticPr fontId="2" type="noConversion"/>
  </si>
  <si>
    <t xml:space="preserve">  1. 과제에 계상된 연구수당 예산액에 기여도를 곱하여 연구수당 지급예정금액을 산출함</t>
    <phoneticPr fontId="2" type="noConversion"/>
  </si>
  <si>
    <t xml:space="preserve">  2. 과제 참여연구원의 기여도 합은 100%이어야 하며, 기여도 평가 없이 연구수당 지급은 불가(연구책임자 및 공동연구원 포함)</t>
    <phoneticPr fontId="2" type="noConversion"/>
  </si>
  <si>
    <t xml:space="preserve">  3. 연구원의 기여도를 종합적으로 평가하여 차등 지급하되, 참여연구원 1인 또는 특정인에게 100% 지급은 불가</t>
    <phoneticPr fontId="2" type="noConversion"/>
  </si>
  <si>
    <t xml:space="preserve">  4. 최소 연구개시 3개월 이후에 지급해야 하며, 연구개시 시점에 일괄 지급은 불가</t>
    <phoneticPr fontId="2" type="noConversion"/>
  </si>
  <si>
    <t>-</t>
    <phoneticPr fontId="2" type="noConversion"/>
  </si>
  <si>
    <t>예산총액
(a)</t>
    <phoneticPr fontId="2" type="noConversion"/>
  </si>
  <si>
    <t>2. 연구수당 지급내역[(해당차수)/(전체차수)]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</si>
</sst>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9" fontId="7" fillId="0" borderId="0" xfId="2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2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9" fontId="4" fillId="0" borderId="1" xfId="2" applyFont="1" applyBorder="1" applyAlignment="1">
      <alignment horizontal="center" vertical="center"/>
    </xf>
    <xf numFmtId="41" fontId="3" fillId="0" borderId="5" xfId="1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9" fontId="3" fillId="0" borderId="5" xfId="2" applyFont="1" applyBorder="1" applyAlignment="1">
      <alignment horizontal="center" vertical="center"/>
    </xf>
    <xf numFmtId="9" fontId="7" fillId="0" borderId="6" xfId="2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6"/>
  <sheetViews>
    <sheetView tabSelected="1" view="pageBreakPreview" topLeftCell="A4" zoomScaleNormal="100" zoomScaleSheetLayoutView="100" workbookViewId="0">
      <selection activeCell="I10" sqref="I10"/>
    </sheetView>
  </sheetViews>
  <sheetFormatPr defaultRowHeight="16.5" x14ac:dyDescent="0.3"/>
  <cols>
    <col min="1" max="3" width="9" style="2"/>
    <col min="4" max="4" width="10.5" style="2" bestFit="1" customWidth="1"/>
    <col min="5" max="5" width="9.25" style="2" bestFit="1" customWidth="1"/>
    <col min="6" max="6" width="10.5" style="2" bestFit="1" customWidth="1"/>
    <col min="7" max="7" width="8.125" style="2" bestFit="1" customWidth="1"/>
    <col min="8" max="8" width="9.625" style="2" bestFit="1" customWidth="1"/>
    <col min="9" max="11" width="9.125" style="2" bestFit="1" customWidth="1"/>
    <col min="12" max="12" width="10.75" style="2" customWidth="1"/>
    <col min="13" max="13" width="20.75" style="2" customWidth="1"/>
    <col min="14" max="16384" width="9" style="2"/>
  </cols>
  <sheetData>
    <row r="1" spans="1:15" ht="31.5" x14ac:dyDescent="0.3">
      <c r="A1" s="19" t="s">
        <v>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  <c r="O1" s="1"/>
    </row>
    <row r="2" spans="1:15" ht="20.100000000000001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5" s="3" customFormat="1" ht="20.100000000000001" customHeight="1" x14ac:dyDescent="0.3">
      <c r="A3" s="16" t="s">
        <v>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5" s="3" customFormat="1" ht="20.100000000000001" customHeight="1" x14ac:dyDescent="0.3">
      <c r="A4" s="17" t="s">
        <v>6</v>
      </c>
      <c r="B4" s="17"/>
      <c r="C4" s="22"/>
      <c r="D4" s="22"/>
      <c r="E4" s="22"/>
      <c r="F4" s="22"/>
      <c r="G4" s="22"/>
      <c r="H4" s="17" t="s">
        <v>7</v>
      </c>
      <c r="I4" s="17"/>
      <c r="J4" s="22"/>
      <c r="K4" s="22"/>
      <c r="L4" s="22"/>
      <c r="M4" s="22"/>
    </row>
    <row r="5" spans="1:15" s="3" customFormat="1" ht="20.100000000000001" customHeight="1" x14ac:dyDescent="0.3">
      <c r="A5" s="17" t="s">
        <v>8</v>
      </c>
      <c r="B5" s="17"/>
      <c r="C5" s="27" t="s">
        <v>0</v>
      </c>
      <c r="D5" s="28"/>
      <c r="E5" s="28"/>
      <c r="F5" s="28"/>
      <c r="G5" s="29"/>
      <c r="H5" s="17" t="s">
        <v>9</v>
      </c>
      <c r="I5" s="17"/>
      <c r="J5" s="22"/>
      <c r="K5" s="22"/>
      <c r="L5" s="22"/>
      <c r="M5" s="22"/>
    </row>
    <row r="6" spans="1:15" s="3" customFormat="1" ht="20.100000000000001" customHeight="1" x14ac:dyDescent="0.3">
      <c r="A6" s="17" t="s">
        <v>10</v>
      </c>
      <c r="B6" s="17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5" s="3" customFormat="1" ht="20.100000000000001" customHeigh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5" s="3" customFormat="1" ht="20.100000000000001" customHeight="1" x14ac:dyDescent="0.3">
      <c r="A8" s="16" t="s">
        <v>39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5" s="3" customFormat="1" ht="20.100000000000001" customHeight="1" x14ac:dyDescent="0.3">
      <c r="A9" s="17" t="s">
        <v>11</v>
      </c>
      <c r="B9" s="18" t="s">
        <v>12</v>
      </c>
      <c r="C9" s="17" t="s">
        <v>13</v>
      </c>
      <c r="D9" s="17" t="s">
        <v>14</v>
      </c>
      <c r="E9" s="17"/>
      <c r="F9" s="17"/>
      <c r="G9" s="17"/>
      <c r="H9" s="17"/>
      <c r="I9" s="17" t="s">
        <v>15</v>
      </c>
      <c r="J9" s="17"/>
      <c r="K9" s="17"/>
      <c r="L9" s="18" t="s">
        <v>16</v>
      </c>
      <c r="M9" s="18" t="s">
        <v>17</v>
      </c>
    </row>
    <row r="10" spans="1:15" s="3" customFormat="1" ht="50.1" customHeight="1" x14ac:dyDescent="0.3">
      <c r="A10" s="17"/>
      <c r="B10" s="17"/>
      <c r="C10" s="17"/>
      <c r="D10" s="4" t="s">
        <v>38</v>
      </c>
      <c r="E10" s="4" t="s">
        <v>18</v>
      </c>
      <c r="F10" s="4" t="s">
        <v>19</v>
      </c>
      <c r="G10" s="4" t="s">
        <v>20</v>
      </c>
      <c r="H10" s="4" t="s">
        <v>21</v>
      </c>
      <c r="I10" s="4" t="s">
        <v>22</v>
      </c>
      <c r="J10" s="4" t="s">
        <v>23</v>
      </c>
      <c r="K10" s="4" t="s">
        <v>24</v>
      </c>
      <c r="L10" s="17"/>
      <c r="M10" s="17"/>
    </row>
    <row r="11" spans="1:15" s="3" customFormat="1" ht="20.100000000000001" customHeight="1" x14ac:dyDescent="0.3">
      <c r="A11" s="5" t="s">
        <v>25</v>
      </c>
      <c r="B11" s="6"/>
      <c r="C11" s="6"/>
      <c r="D11" s="13">
        <v>100</v>
      </c>
      <c r="E11" s="13">
        <v>0</v>
      </c>
      <c r="F11" s="13">
        <f>D11-E11</f>
        <v>100</v>
      </c>
      <c r="G11" s="23">
        <v>0.2</v>
      </c>
      <c r="H11" s="13">
        <f>F11*G11</f>
        <v>20</v>
      </c>
      <c r="I11" s="8">
        <v>0.05</v>
      </c>
      <c r="J11" s="8">
        <v>0.05</v>
      </c>
      <c r="K11" s="8">
        <f>I11+J11</f>
        <v>0.1</v>
      </c>
      <c r="L11" s="7">
        <f>$H$11*K11</f>
        <v>2</v>
      </c>
      <c r="M11" s="6"/>
    </row>
    <row r="12" spans="1:15" s="3" customFormat="1" ht="20.100000000000001" customHeight="1" x14ac:dyDescent="0.3">
      <c r="A12" s="5" t="s">
        <v>26</v>
      </c>
      <c r="B12" s="6"/>
      <c r="C12" s="6"/>
      <c r="D12" s="14"/>
      <c r="E12" s="14"/>
      <c r="F12" s="14"/>
      <c r="G12" s="24"/>
      <c r="H12" s="25"/>
      <c r="I12" s="8">
        <v>0.1</v>
      </c>
      <c r="J12" s="8">
        <v>0.1</v>
      </c>
      <c r="K12" s="8">
        <f t="shared" ref="K12:K15" si="0">I12+J12</f>
        <v>0.2</v>
      </c>
      <c r="L12" s="7">
        <f t="shared" ref="L12:L15" si="1">$H$11*K12</f>
        <v>4</v>
      </c>
      <c r="M12" s="6"/>
    </row>
    <row r="13" spans="1:15" s="3" customFormat="1" ht="20.100000000000001" customHeight="1" x14ac:dyDescent="0.3">
      <c r="A13" s="5" t="s">
        <v>1</v>
      </c>
      <c r="B13" s="6"/>
      <c r="C13" s="6"/>
      <c r="D13" s="14"/>
      <c r="E13" s="14"/>
      <c r="F13" s="14"/>
      <c r="G13" s="24"/>
      <c r="H13" s="25"/>
      <c r="I13" s="8">
        <v>0.15</v>
      </c>
      <c r="J13" s="8">
        <v>0.15</v>
      </c>
      <c r="K13" s="8">
        <f t="shared" si="0"/>
        <v>0.3</v>
      </c>
      <c r="L13" s="7">
        <f t="shared" si="1"/>
        <v>6</v>
      </c>
      <c r="M13" s="6"/>
    </row>
    <row r="14" spans="1:15" s="3" customFormat="1" ht="20.100000000000001" customHeight="1" x14ac:dyDescent="0.3">
      <c r="A14" s="5" t="s">
        <v>27</v>
      </c>
      <c r="B14" s="6"/>
      <c r="C14" s="6"/>
      <c r="D14" s="14"/>
      <c r="E14" s="14"/>
      <c r="F14" s="14"/>
      <c r="G14" s="24"/>
      <c r="H14" s="25"/>
      <c r="I14" s="8">
        <v>0.15</v>
      </c>
      <c r="J14" s="8">
        <v>0.15</v>
      </c>
      <c r="K14" s="8">
        <f t="shared" si="0"/>
        <v>0.3</v>
      </c>
      <c r="L14" s="7">
        <f t="shared" si="1"/>
        <v>6</v>
      </c>
      <c r="M14" s="6"/>
    </row>
    <row r="15" spans="1:15" s="3" customFormat="1" ht="20.100000000000001" customHeight="1" x14ac:dyDescent="0.3">
      <c r="A15" s="5" t="s">
        <v>1</v>
      </c>
      <c r="B15" s="6"/>
      <c r="C15" s="6"/>
      <c r="D15" s="15"/>
      <c r="E15" s="15"/>
      <c r="F15" s="15"/>
      <c r="G15" s="24"/>
      <c r="H15" s="25"/>
      <c r="I15" s="8">
        <v>0.05</v>
      </c>
      <c r="J15" s="8">
        <v>0.05</v>
      </c>
      <c r="K15" s="8">
        <f t="shared" si="0"/>
        <v>0.1</v>
      </c>
      <c r="L15" s="7">
        <f t="shared" si="1"/>
        <v>2</v>
      </c>
      <c r="M15" s="6"/>
    </row>
    <row r="16" spans="1:15" s="3" customFormat="1" ht="20.100000000000001" customHeight="1" x14ac:dyDescent="0.3">
      <c r="A16" s="10" t="s">
        <v>28</v>
      </c>
      <c r="B16" s="10" t="s">
        <v>2</v>
      </c>
      <c r="C16" s="10" t="s">
        <v>3</v>
      </c>
      <c r="D16" s="11">
        <f>SUM(D11:D15)</f>
        <v>100</v>
      </c>
      <c r="E16" s="11">
        <f>SUM(E11:E15)</f>
        <v>0</v>
      </c>
      <c r="F16" s="11">
        <f>SUM(F11:F15)</f>
        <v>100</v>
      </c>
      <c r="G16" s="12">
        <f>SUM(G11)</f>
        <v>0.2</v>
      </c>
      <c r="H16" s="11">
        <f>SUM(H11:H15)</f>
        <v>20</v>
      </c>
      <c r="I16" s="12">
        <f>SUM(I11:I15)</f>
        <v>0.50000000000000011</v>
      </c>
      <c r="J16" s="12">
        <f>SUM(J11:J15)</f>
        <v>0.50000000000000011</v>
      </c>
      <c r="K16" s="12">
        <f>SUM(K11:K15)</f>
        <v>1.0000000000000002</v>
      </c>
      <c r="L16" s="11">
        <f>SUM(L11:L15)</f>
        <v>20</v>
      </c>
      <c r="M16" s="10" t="s">
        <v>37</v>
      </c>
    </row>
    <row r="17" spans="1:13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ht="17.25" x14ac:dyDescent="0.3">
      <c r="A18" s="26" t="s">
        <v>29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</row>
    <row r="19" spans="1:13" ht="17.25" x14ac:dyDescent="0.3">
      <c r="A19" s="21" t="s">
        <v>30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1:13" ht="17.25" x14ac:dyDescent="0.3">
      <c r="A20" s="21" t="s">
        <v>31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2" spans="1:13" x14ac:dyDescent="0.3">
      <c r="A22" s="9" t="s">
        <v>32</v>
      </c>
    </row>
    <row r="23" spans="1:13" x14ac:dyDescent="0.3">
      <c r="A23" s="3" t="s">
        <v>33</v>
      </c>
    </row>
    <row r="24" spans="1:13" x14ac:dyDescent="0.3">
      <c r="A24" s="3" t="s">
        <v>34</v>
      </c>
    </row>
    <row r="25" spans="1:13" x14ac:dyDescent="0.3">
      <c r="A25" s="3" t="s">
        <v>35</v>
      </c>
    </row>
    <row r="26" spans="1:13" x14ac:dyDescent="0.3">
      <c r="A26" s="3" t="s">
        <v>36</v>
      </c>
    </row>
  </sheetData>
  <dataConsolidate/>
  <mergeCells count="31">
    <mergeCell ref="A19:M19"/>
    <mergeCell ref="A20:M20"/>
    <mergeCell ref="J4:M4"/>
    <mergeCell ref="J5:M5"/>
    <mergeCell ref="G11:G15"/>
    <mergeCell ref="H11:H15"/>
    <mergeCell ref="A17:M17"/>
    <mergeCell ref="A18:M18"/>
    <mergeCell ref="B9:B10"/>
    <mergeCell ref="C9:C10"/>
    <mergeCell ref="A4:B4"/>
    <mergeCell ref="A5:B5"/>
    <mergeCell ref="A6:B6"/>
    <mergeCell ref="C4:G4"/>
    <mergeCell ref="C5:G5"/>
    <mergeCell ref="C6:M6"/>
    <mergeCell ref="H4:I4"/>
    <mergeCell ref="H5:I5"/>
    <mergeCell ref="A1:M1"/>
    <mergeCell ref="A3:M3"/>
    <mergeCell ref="A2:M2"/>
    <mergeCell ref="D11:D15"/>
    <mergeCell ref="E11:E15"/>
    <mergeCell ref="F11:F15"/>
    <mergeCell ref="A7:M7"/>
    <mergeCell ref="A8:M8"/>
    <mergeCell ref="D9:H9"/>
    <mergeCell ref="I9:K9"/>
    <mergeCell ref="L9:L10"/>
    <mergeCell ref="M9:M10"/>
    <mergeCell ref="A9:A10"/>
  </mergeCells>
  <phoneticPr fontId="2" type="noConversion"/>
  <dataValidations count="4">
    <dataValidation type="custom" operator="lessThanOrEqual" allowBlank="1" showInputMessage="1" showErrorMessage="1" sqref="K16">
      <formula1>100</formula1>
    </dataValidation>
    <dataValidation type="textLength" allowBlank="1" showInputMessage="1" showErrorMessage="1" error="유효한 직번(학번)을 입력해 주시기 바랍니다." sqref="B11:B15">
      <formula1>5</formula1>
      <formula2>8</formula2>
    </dataValidation>
    <dataValidation operator="lessThanOrEqual" allowBlank="1" showInputMessage="1" showErrorMessage="1" error="과제참여율 합계가 50%를 초과하였습니다." sqref="I11:I16"/>
    <dataValidation type="custom" allowBlank="1" showInputMessage="1" showErrorMessage="1" sqref="G16">
      <formula1>N1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9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hanmaum</dc:creator>
  <cp:lastModifiedBy>hanmaum</cp:lastModifiedBy>
  <cp:lastPrinted>2012-01-02T02:09:12Z</cp:lastPrinted>
  <dcterms:created xsi:type="dcterms:W3CDTF">2012-01-02T01:14:10Z</dcterms:created>
  <dcterms:modified xsi:type="dcterms:W3CDTF">2012-01-09T00:44:29Z</dcterms:modified>
</cp:coreProperties>
</file>